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7995"/>
  </bookViews>
  <sheets>
    <sheet name="мужчины" sheetId="1" r:id="rId1"/>
    <sheet name="женчины" sheetId="4" r:id="rId2"/>
    <sheet name="пеший" sheetId="5" r:id="rId3"/>
  </sheets>
  <calcPr calcId="145621"/>
</workbook>
</file>

<file path=xl/calcChain.xml><?xml version="1.0" encoding="utf-8"?>
<calcChain xmlns="http://schemas.openxmlformats.org/spreadsheetml/2006/main">
  <c r="L12" i="4" l="1"/>
  <c r="L11" i="4"/>
  <c r="G16" i="1"/>
  <c r="J16" i="1" l="1"/>
  <c r="J12" i="1"/>
  <c r="J13" i="1"/>
  <c r="J14" i="1"/>
  <c r="J15" i="1"/>
  <c r="J11" i="1"/>
  <c r="J9" i="1"/>
  <c r="J8" i="1"/>
  <c r="G12" i="1"/>
  <c r="G13" i="1"/>
  <c r="G14" i="1"/>
  <c r="G15" i="1"/>
  <c r="G10" i="1"/>
  <c r="G11" i="1"/>
  <c r="G9" i="1"/>
  <c r="G8" i="1"/>
  <c r="J9" i="5"/>
  <c r="G9" i="5"/>
  <c r="J9" i="4"/>
  <c r="J10" i="4"/>
  <c r="G9" i="4"/>
  <c r="G12" i="4"/>
  <c r="G11" i="4"/>
  <c r="G10" i="4"/>
  <c r="J12" i="5"/>
  <c r="J11" i="5"/>
  <c r="G10" i="5"/>
  <c r="G12" i="5"/>
  <c r="G11" i="5"/>
</calcChain>
</file>

<file path=xl/sharedStrings.xml><?xml version="1.0" encoding="utf-8"?>
<sst xmlns="http://schemas.openxmlformats.org/spreadsheetml/2006/main" count="112" uniqueCount="55">
  <si>
    <t>Фамилия Имя</t>
  </si>
  <si>
    <t>№ участника</t>
  </si>
  <si>
    <t>№ п.п.</t>
  </si>
  <si>
    <t>возраст</t>
  </si>
  <si>
    <t>время старта</t>
  </si>
  <si>
    <t>время финиша</t>
  </si>
  <si>
    <t>результат</t>
  </si>
  <si>
    <t>баллы</t>
  </si>
  <si>
    <t>штраф</t>
  </si>
  <si>
    <t>баллы всего</t>
  </si>
  <si>
    <t>место</t>
  </si>
  <si>
    <t>Муртазин Айдар</t>
  </si>
  <si>
    <t>Оглезнев Сергей</t>
  </si>
  <si>
    <t>Ончуков Алексей</t>
  </si>
  <si>
    <t>Николаев Дмитрий</t>
  </si>
  <si>
    <t>Гришин Тарас</t>
  </si>
  <si>
    <t>очки в общий зачет</t>
  </si>
  <si>
    <t>"Первенство Республики Татарстан сезона 2013"</t>
  </si>
  <si>
    <t>по спортивному туризму (дистанции - на средствах передвижения "велорогейн")</t>
  </si>
  <si>
    <t>"ADS OPEN 2013"</t>
  </si>
  <si>
    <t>категория</t>
  </si>
  <si>
    <t xml:space="preserve"> мужчины</t>
  </si>
  <si>
    <t>Главный Судья</t>
  </si>
  <si>
    <t xml:space="preserve"> </t>
  </si>
  <si>
    <t>Главный секретарь</t>
  </si>
  <si>
    <t>женчины</t>
  </si>
  <si>
    <t>Гудина Арина</t>
  </si>
  <si>
    <t>Денисова Марина</t>
  </si>
  <si>
    <t>пеший</t>
  </si>
  <si>
    <t>Яхин Рафик</t>
  </si>
  <si>
    <t>Серебряков Александр</t>
  </si>
  <si>
    <t>Петров Виктор</t>
  </si>
  <si>
    <t>Шарафеев Ринат</t>
  </si>
  <si>
    <t>Халикова Альбина</t>
  </si>
  <si>
    <t>Микрюков Иван</t>
  </si>
  <si>
    <t>Хабибрахманов Марат</t>
  </si>
  <si>
    <t>Троицкий Андрей</t>
  </si>
  <si>
    <t>Чалина Мария</t>
  </si>
  <si>
    <t>Корнеев Никита</t>
  </si>
  <si>
    <t>Дина Сафина</t>
  </si>
  <si>
    <t>Хидиятов Ленар</t>
  </si>
  <si>
    <t>Гращенков Александр</t>
  </si>
  <si>
    <t>Архипов Руслан</t>
  </si>
  <si>
    <t>Рычков Фёдор</t>
  </si>
  <si>
    <t>Маринин Андрей</t>
  </si>
  <si>
    <t>Маринина Гузель</t>
  </si>
  <si>
    <t>Даниил Ванеев</t>
  </si>
  <si>
    <t>Иванов Сергей</t>
  </si>
  <si>
    <t>Иванов А.С.</t>
  </si>
  <si>
    <t>Макарова А.А.</t>
  </si>
  <si>
    <t>Протокол старта</t>
  </si>
  <si>
    <t>Латыпов Ренат</t>
  </si>
  <si>
    <t>не стартовал</t>
  </si>
  <si>
    <t>12 мая 2013 г.</t>
  </si>
  <si>
    <t>г. Казань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</si>
</sst>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21" fontId="0" fillId="0" borderId="1" xfId="0" applyNumberFormat="1" applyBorder="1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Fill="1" applyBorder="1"/>
    <xf numFmtId="20" fontId="0" fillId="0" borderId="1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37</xdr:row>
      <xdr:rowOff>134192</xdr:rowOff>
    </xdr:from>
    <xdr:to>
      <xdr:col>11</xdr:col>
      <xdr:colOff>595313</xdr:colOff>
      <xdr:row>45</xdr:row>
      <xdr:rowOff>36765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7420817"/>
          <a:ext cx="7524750" cy="14265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89647</xdr:colOff>
      <xdr:row>25</xdr:row>
      <xdr:rowOff>69586</xdr:rowOff>
    </xdr:from>
    <xdr:to>
      <xdr:col>11</xdr:col>
      <xdr:colOff>459441</xdr:colOff>
      <xdr:row>32</xdr:row>
      <xdr:rowOff>82991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206" y="5056204"/>
          <a:ext cx="7104529" cy="13469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138034</xdr:rowOff>
    </xdr:from>
    <xdr:to>
      <xdr:col>11</xdr:col>
      <xdr:colOff>829235</xdr:colOff>
      <xdr:row>29</xdr:row>
      <xdr:rowOff>105402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62652"/>
          <a:ext cx="7866529" cy="1491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zoomScale="40" zoomScaleNormal="40" workbookViewId="0">
      <selection activeCell="S26" sqref="S26"/>
    </sheetView>
  </sheetViews>
  <sheetFormatPr defaultRowHeight="15" x14ac:dyDescent="0.25"/>
  <cols>
    <col min="1" max="1" width="4.5703125" customWidth="1"/>
    <col min="2" max="2" width="27.28515625" customWidth="1"/>
    <col min="3" max="3" width="10.42578125" customWidth="1"/>
    <col min="4" max="4" width="8.140625" customWidth="1"/>
    <col min="6" max="6" width="9.140625" customWidth="1"/>
    <col min="7" max="7" width="10.28515625" customWidth="1"/>
    <col min="8" max="8" width="7" customWidth="1"/>
    <col min="9" max="9" width="6.7109375" customWidth="1"/>
    <col min="10" max="11" width="6.5703125" customWidth="1"/>
    <col min="12" max="12" width="13.28515625" customWidth="1"/>
  </cols>
  <sheetData>
    <row r="1" spans="1:12" ht="18.75" x14ac:dyDescent="0.3">
      <c r="A1" s="10" t="s">
        <v>50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25">
      <c r="A2" s="11" t="s">
        <v>17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9" t="s">
        <v>18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25">
      <c r="A4" s="11" t="s">
        <v>19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 x14ac:dyDescent="0.25">
      <c r="B5" t="s">
        <v>20</v>
      </c>
      <c r="C5" s="6" t="s">
        <v>21</v>
      </c>
    </row>
    <row r="6" spans="1:12" x14ac:dyDescent="0.25">
      <c r="A6" t="s">
        <v>53</v>
      </c>
      <c r="L6" s="5" t="s">
        <v>54</v>
      </c>
    </row>
    <row r="7" spans="1:12" ht="29.25" customHeight="1" x14ac:dyDescent="0.25">
      <c r="A7" s="1" t="s">
        <v>2</v>
      </c>
      <c r="B7" s="1" t="s">
        <v>0</v>
      </c>
      <c r="C7" s="1" t="s">
        <v>1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  <c r="L7" s="1" t="s">
        <v>16</v>
      </c>
    </row>
    <row r="8" spans="1:12" x14ac:dyDescent="0.25">
      <c r="A8" s="2">
        <v>1</v>
      </c>
      <c r="B8" s="2" t="s">
        <v>31</v>
      </c>
      <c r="C8" s="2">
        <v>6</v>
      </c>
      <c r="D8" s="2">
        <v>52</v>
      </c>
      <c r="E8" s="8">
        <v>0.46250000000000002</v>
      </c>
      <c r="F8" s="8">
        <v>0.5805555555555556</v>
      </c>
      <c r="G8" s="8">
        <f t="shared" ref="G8:G16" si="0">F8-E8</f>
        <v>0.11805555555555558</v>
      </c>
      <c r="H8" s="2">
        <v>101</v>
      </c>
      <c r="I8" s="2">
        <v>0</v>
      </c>
      <c r="J8" s="2">
        <f t="shared" ref="J8:J16" si="1">H8-I8</f>
        <v>101</v>
      </c>
      <c r="K8" s="2">
        <v>1</v>
      </c>
      <c r="L8" s="2">
        <v>30</v>
      </c>
    </row>
    <row r="9" spans="1:12" x14ac:dyDescent="0.25">
      <c r="A9" s="2">
        <v>2</v>
      </c>
      <c r="B9" s="2" t="s">
        <v>35</v>
      </c>
      <c r="C9" s="2">
        <v>8</v>
      </c>
      <c r="D9" s="2">
        <v>21</v>
      </c>
      <c r="E9" s="8">
        <v>0.46527777777777801</v>
      </c>
      <c r="F9" s="8">
        <v>0.58472222222222225</v>
      </c>
      <c r="G9" s="8">
        <f t="shared" si="0"/>
        <v>0.11944444444444424</v>
      </c>
      <c r="H9" s="2">
        <v>95</v>
      </c>
      <c r="I9" s="2">
        <v>0</v>
      </c>
      <c r="J9" s="2">
        <f t="shared" si="1"/>
        <v>95</v>
      </c>
      <c r="K9" s="2">
        <v>2</v>
      </c>
      <c r="L9" s="2">
        <v>25</v>
      </c>
    </row>
    <row r="10" spans="1:12" x14ac:dyDescent="0.25">
      <c r="A10" s="2">
        <v>3</v>
      </c>
      <c r="B10" s="2" t="s">
        <v>47</v>
      </c>
      <c r="C10" s="2">
        <v>12</v>
      </c>
      <c r="D10" s="2">
        <v>54</v>
      </c>
      <c r="E10" s="8">
        <v>0.468055555555556</v>
      </c>
      <c r="F10" s="8">
        <v>0.59097222222222223</v>
      </c>
      <c r="G10" s="8">
        <f t="shared" si="0"/>
        <v>0.12291666666666623</v>
      </c>
      <c r="H10" s="2">
        <v>91</v>
      </c>
      <c r="I10" s="2">
        <v>0</v>
      </c>
      <c r="J10" s="2">
        <v>95</v>
      </c>
      <c r="K10" s="2">
        <v>3</v>
      </c>
      <c r="L10" s="2">
        <v>20</v>
      </c>
    </row>
    <row r="11" spans="1:12" x14ac:dyDescent="0.25">
      <c r="A11" s="2">
        <v>4</v>
      </c>
      <c r="B11" s="2" t="s">
        <v>12</v>
      </c>
      <c r="C11" s="2">
        <v>10</v>
      </c>
      <c r="D11" s="2">
        <v>26</v>
      </c>
      <c r="E11" s="8">
        <v>0.46666666666666701</v>
      </c>
      <c r="F11" s="8">
        <v>0.58680555555555558</v>
      </c>
      <c r="G11" s="8">
        <f t="shared" si="0"/>
        <v>0.12013888888888857</v>
      </c>
      <c r="H11" s="2">
        <v>86</v>
      </c>
      <c r="I11" s="2">
        <v>0</v>
      </c>
      <c r="J11" s="2">
        <f t="shared" si="1"/>
        <v>86</v>
      </c>
      <c r="K11" s="2">
        <v>4</v>
      </c>
      <c r="L11" s="2">
        <v>18</v>
      </c>
    </row>
    <row r="12" spans="1:12" x14ac:dyDescent="0.25">
      <c r="A12" s="2">
        <v>5</v>
      </c>
      <c r="B12" s="2" t="s">
        <v>15</v>
      </c>
      <c r="C12" s="2">
        <v>26</v>
      </c>
      <c r="D12" s="2">
        <v>43</v>
      </c>
      <c r="E12" s="8">
        <v>0.47916666666666702</v>
      </c>
      <c r="F12" s="8">
        <v>0.59583333333333333</v>
      </c>
      <c r="G12" s="8">
        <f t="shared" si="0"/>
        <v>0.11666666666666631</v>
      </c>
      <c r="H12" s="2">
        <v>85</v>
      </c>
      <c r="I12" s="2">
        <v>0</v>
      </c>
      <c r="J12" s="2">
        <f t="shared" si="1"/>
        <v>85</v>
      </c>
      <c r="K12" s="2">
        <v>5</v>
      </c>
      <c r="L12" s="2">
        <v>15</v>
      </c>
    </row>
    <row r="13" spans="1:12" x14ac:dyDescent="0.25">
      <c r="A13" s="2">
        <v>6</v>
      </c>
      <c r="B13" s="2" t="s">
        <v>36</v>
      </c>
      <c r="C13" s="2">
        <v>24</v>
      </c>
      <c r="D13" s="2">
        <v>29</v>
      </c>
      <c r="E13" s="8">
        <v>0.47638888888888897</v>
      </c>
      <c r="F13" s="8">
        <v>0.59930555555555554</v>
      </c>
      <c r="G13" s="8">
        <f t="shared" si="0"/>
        <v>0.12291666666666656</v>
      </c>
      <c r="H13" s="2">
        <v>71</v>
      </c>
      <c r="I13" s="2">
        <v>0</v>
      </c>
      <c r="J13" s="2">
        <f t="shared" si="1"/>
        <v>71</v>
      </c>
      <c r="K13" s="2">
        <v>6</v>
      </c>
      <c r="L13" s="2">
        <v>12</v>
      </c>
    </row>
    <row r="14" spans="1:12" x14ac:dyDescent="0.25">
      <c r="A14" s="2">
        <v>7</v>
      </c>
      <c r="B14" s="2" t="s">
        <v>40</v>
      </c>
      <c r="C14" s="2">
        <v>15</v>
      </c>
      <c r="D14" s="2">
        <v>26</v>
      </c>
      <c r="E14" s="8">
        <v>0.47222222222222199</v>
      </c>
      <c r="F14" s="8">
        <v>0.60625000000000007</v>
      </c>
      <c r="G14" s="8">
        <f t="shared" si="0"/>
        <v>0.13402777777777808</v>
      </c>
      <c r="H14" s="2">
        <v>43</v>
      </c>
      <c r="I14" s="2">
        <v>13</v>
      </c>
      <c r="J14" s="2">
        <f t="shared" si="1"/>
        <v>30</v>
      </c>
      <c r="K14" s="2">
        <v>7</v>
      </c>
      <c r="L14" s="2">
        <v>10</v>
      </c>
    </row>
    <row r="15" spans="1:12" x14ac:dyDescent="0.25">
      <c r="A15" s="2">
        <v>8</v>
      </c>
      <c r="B15" s="2" t="s">
        <v>43</v>
      </c>
      <c r="C15" s="2">
        <v>13</v>
      </c>
      <c r="D15" s="2">
        <v>17</v>
      </c>
      <c r="E15" s="8">
        <v>0.469444444444444</v>
      </c>
      <c r="F15" s="8">
        <v>0.59722222222222221</v>
      </c>
      <c r="G15" s="8">
        <f t="shared" si="0"/>
        <v>0.12777777777777821</v>
      </c>
      <c r="H15" s="2">
        <v>30</v>
      </c>
      <c r="I15" s="2">
        <v>4</v>
      </c>
      <c r="J15" s="2">
        <f t="shared" si="1"/>
        <v>26</v>
      </c>
      <c r="K15" s="2">
        <v>8</v>
      </c>
      <c r="L15" s="2">
        <v>8</v>
      </c>
    </row>
    <row r="16" spans="1:12" x14ac:dyDescent="0.25">
      <c r="A16" s="2">
        <v>9</v>
      </c>
      <c r="B16" s="2" t="s">
        <v>51</v>
      </c>
      <c r="C16" s="2">
        <v>27</v>
      </c>
      <c r="D16" s="2">
        <v>26</v>
      </c>
      <c r="E16" s="8">
        <v>0.48055555555555557</v>
      </c>
      <c r="F16" s="8">
        <v>0.61597222222222225</v>
      </c>
      <c r="G16" s="8">
        <f t="shared" si="0"/>
        <v>0.13541666666666669</v>
      </c>
      <c r="H16" s="2">
        <v>19</v>
      </c>
      <c r="I16" s="2">
        <v>15</v>
      </c>
      <c r="J16" s="2">
        <f t="shared" si="1"/>
        <v>4</v>
      </c>
      <c r="K16" s="2">
        <v>9</v>
      </c>
      <c r="L16" s="2">
        <v>7</v>
      </c>
    </row>
    <row r="17" spans="1:12" x14ac:dyDescent="0.25">
      <c r="A17" s="2">
        <v>10</v>
      </c>
      <c r="B17" s="2" t="s">
        <v>41</v>
      </c>
      <c r="C17" s="2">
        <v>1</v>
      </c>
      <c r="D17" s="2">
        <v>21</v>
      </c>
      <c r="E17" s="12">
        <v>0.45833333333333331</v>
      </c>
      <c r="F17" s="8" t="s">
        <v>52</v>
      </c>
      <c r="G17" s="2"/>
      <c r="H17" s="2"/>
      <c r="I17" s="2"/>
      <c r="J17" s="2"/>
      <c r="K17" s="2"/>
      <c r="L17" s="2"/>
    </row>
    <row r="18" spans="1:12" x14ac:dyDescent="0.25">
      <c r="A18" s="2">
        <v>11</v>
      </c>
      <c r="B18" s="2" t="s">
        <v>46</v>
      </c>
      <c r="C18" s="2">
        <v>3</v>
      </c>
      <c r="D18" s="2">
        <v>30</v>
      </c>
      <c r="E18" s="8">
        <v>0.4597222222222222</v>
      </c>
      <c r="F18" s="8" t="s">
        <v>52</v>
      </c>
      <c r="G18" s="2"/>
      <c r="H18" s="2"/>
      <c r="I18" s="2"/>
      <c r="J18" s="2"/>
      <c r="K18" s="2"/>
      <c r="L18" s="2"/>
    </row>
    <row r="19" spans="1:12" x14ac:dyDescent="0.25">
      <c r="A19" s="2">
        <v>12</v>
      </c>
      <c r="B19" s="2" t="s">
        <v>38</v>
      </c>
      <c r="C19" s="2">
        <v>4</v>
      </c>
      <c r="D19" s="2">
        <v>28</v>
      </c>
      <c r="E19" s="8">
        <v>0.46111111111111103</v>
      </c>
      <c r="F19" s="8" t="s">
        <v>52</v>
      </c>
      <c r="G19" s="2"/>
      <c r="H19" s="2"/>
      <c r="I19" s="2"/>
      <c r="J19" s="2"/>
      <c r="K19" s="2"/>
      <c r="L19" s="2"/>
    </row>
    <row r="20" spans="1:12" x14ac:dyDescent="0.25">
      <c r="A20" s="2">
        <v>13</v>
      </c>
      <c r="B20" s="2" t="s">
        <v>42</v>
      </c>
      <c r="C20" s="2">
        <v>7</v>
      </c>
      <c r="D20" s="2">
        <v>22</v>
      </c>
      <c r="E20" s="8">
        <v>0.46388888888888902</v>
      </c>
      <c r="F20" s="8" t="s">
        <v>52</v>
      </c>
      <c r="G20" s="2"/>
      <c r="H20" s="2"/>
      <c r="I20" s="2"/>
      <c r="J20" s="2"/>
      <c r="K20" s="2"/>
      <c r="L20" s="2"/>
    </row>
    <row r="21" spans="1:12" x14ac:dyDescent="0.25">
      <c r="A21" s="2">
        <v>14</v>
      </c>
      <c r="B21" s="2" t="s">
        <v>14</v>
      </c>
      <c r="C21" s="2">
        <v>14</v>
      </c>
      <c r="D21" s="2">
        <v>24</v>
      </c>
      <c r="E21" s="8">
        <v>0.47083333333333299</v>
      </c>
      <c r="F21" s="8" t="s">
        <v>52</v>
      </c>
      <c r="G21" s="2"/>
      <c r="H21" s="2"/>
      <c r="I21" s="2"/>
      <c r="J21" s="2"/>
      <c r="K21" s="2"/>
      <c r="L21" s="2"/>
    </row>
    <row r="22" spans="1:12" x14ac:dyDescent="0.25">
      <c r="A22" s="2">
        <v>15</v>
      </c>
      <c r="B22" s="2" t="s">
        <v>11</v>
      </c>
      <c r="C22" s="2">
        <v>19</v>
      </c>
      <c r="D22" s="2">
        <v>24</v>
      </c>
      <c r="E22" s="8">
        <v>0.47361111111111098</v>
      </c>
      <c r="F22" s="8" t="s">
        <v>52</v>
      </c>
      <c r="G22" s="2"/>
      <c r="H22" s="2"/>
      <c r="I22" s="2"/>
      <c r="J22" s="2"/>
      <c r="K22" s="2"/>
      <c r="L22" s="2"/>
    </row>
    <row r="23" spans="1:12" x14ac:dyDescent="0.25">
      <c r="A23" s="2">
        <v>16</v>
      </c>
      <c r="B23" s="2" t="s">
        <v>44</v>
      </c>
      <c r="C23" s="2">
        <v>22</v>
      </c>
      <c r="D23" s="2"/>
      <c r="E23" s="8">
        <v>0.47499999999999998</v>
      </c>
      <c r="F23" s="8" t="s">
        <v>52</v>
      </c>
      <c r="G23" s="2"/>
      <c r="H23" s="2"/>
      <c r="I23" s="2"/>
      <c r="J23" s="2"/>
      <c r="K23" s="2"/>
      <c r="L23" s="2"/>
    </row>
    <row r="24" spans="1:12" x14ac:dyDescent="0.25">
      <c r="A24" s="2">
        <v>17</v>
      </c>
      <c r="B24" s="2" t="s">
        <v>13</v>
      </c>
      <c r="C24" s="2">
        <v>25</v>
      </c>
      <c r="D24" s="2">
        <v>26</v>
      </c>
      <c r="E24" s="8">
        <v>0.47777777777777802</v>
      </c>
      <c r="F24" s="8" t="s">
        <v>52</v>
      </c>
      <c r="G24" s="2"/>
      <c r="H24" s="2"/>
      <c r="I24" s="2"/>
      <c r="J24" s="2"/>
      <c r="K24" s="2"/>
      <c r="L24" s="2"/>
    </row>
    <row r="25" spans="1:12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4" spans="2:4" x14ac:dyDescent="0.25">
      <c r="B34" s="7" t="s">
        <v>22</v>
      </c>
      <c r="D34" t="s">
        <v>48</v>
      </c>
    </row>
    <row r="35" spans="2:4" x14ac:dyDescent="0.25">
      <c r="C35" t="s">
        <v>23</v>
      </c>
    </row>
    <row r="36" spans="2:4" x14ac:dyDescent="0.25">
      <c r="B36" s="7" t="s">
        <v>24</v>
      </c>
      <c r="D36" t="s">
        <v>49</v>
      </c>
    </row>
  </sheetData>
  <sortState ref="B8:M24">
    <sortCondition descending="1" ref="J8:J24"/>
    <sortCondition ref="G8:G24"/>
  </sortState>
  <mergeCells count="4">
    <mergeCell ref="A3:L3"/>
    <mergeCell ref="A1:L1"/>
    <mergeCell ref="A2:L2"/>
    <mergeCell ref="A4:L4"/>
  </mergeCells>
  <pageMargins left="0.7" right="0.7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opLeftCell="A5" zoomScale="85" zoomScaleNormal="85" workbookViewId="0">
      <selection activeCell="Q18" sqref="Q18"/>
    </sheetView>
  </sheetViews>
  <sheetFormatPr defaultRowHeight="15" x14ac:dyDescent="0.25"/>
  <cols>
    <col min="1" max="1" width="4.5703125" customWidth="1"/>
    <col min="2" max="2" width="27.28515625" customWidth="1"/>
    <col min="3" max="3" width="10.42578125" customWidth="1"/>
    <col min="4" max="4" width="8.140625" customWidth="1"/>
    <col min="6" max="6" width="9.140625" customWidth="1"/>
    <col min="7" max="7" width="10.28515625" customWidth="1"/>
    <col min="8" max="8" width="7" customWidth="1"/>
    <col min="9" max="9" width="6.7109375" customWidth="1"/>
    <col min="10" max="11" width="6.5703125" customWidth="1"/>
    <col min="12" max="12" width="13.28515625" customWidth="1"/>
  </cols>
  <sheetData>
    <row r="2" spans="1:12" ht="18.75" x14ac:dyDescent="0.3">
      <c r="A2" s="10" t="s">
        <v>50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11" t="s">
        <v>17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x14ac:dyDescent="0.25">
      <c r="A4" s="9" t="s">
        <v>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x14ac:dyDescent="0.25">
      <c r="A5" s="11" t="s">
        <v>19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B6" t="s">
        <v>20</v>
      </c>
      <c r="C6" s="6" t="s">
        <v>25</v>
      </c>
    </row>
    <row r="7" spans="1:12" x14ac:dyDescent="0.25">
      <c r="A7" t="s">
        <v>53</v>
      </c>
      <c r="L7" s="5" t="s">
        <v>54</v>
      </c>
    </row>
    <row r="8" spans="1:12" ht="29.25" customHeight="1" x14ac:dyDescent="0.25">
      <c r="A8" s="1" t="s">
        <v>2</v>
      </c>
      <c r="B8" s="1" t="s">
        <v>0</v>
      </c>
      <c r="C8" s="1" t="s">
        <v>1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16</v>
      </c>
    </row>
    <row r="9" spans="1:12" x14ac:dyDescent="0.25">
      <c r="A9" s="2">
        <v>1</v>
      </c>
      <c r="B9" s="2" t="s">
        <v>37</v>
      </c>
      <c r="C9" s="2">
        <v>46</v>
      </c>
      <c r="D9" s="2"/>
      <c r="E9" s="8">
        <v>0.46527777777777773</v>
      </c>
      <c r="F9" s="8">
        <v>0.58194444444444449</v>
      </c>
      <c r="G9" s="8">
        <f>F9-E9</f>
        <v>0.11666666666666675</v>
      </c>
      <c r="H9" s="2">
        <v>67</v>
      </c>
      <c r="I9" s="2">
        <v>0</v>
      </c>
      <c r="J9" s="2">
        <f>H9-I9</f>
        <v>67</v>
      </c>
      <c r="K9" s="2">
        <v>1</v>
      </c>
      <c r="L9" s="2">
        <v>30</v>
      </c>
    </row>
    <row r="10" spans="1:12" x14ac:dyDescent="0.25">
      <c r="A10" s="2">
        <v>2</v>
      </c>
      <c r="B10" s="2" t="s">
        <v>33</v>
      </c>
      <c r="C10" s="2">
        <v>43</v>
      </c>
      <c r="D10" s="2">
        <v>34</v>
      </c>
      <c r="E10" s="8">
        <v>0.46111111111111108</v>
      </c>
      <c r="F10" s="8">
        <v>0.5756944444444444</v>
      </c>
      <c r="G10" s="8">
        <f>F10-E10</f>
        <v>0.11458333333333331</v>
      </c>
      <c r="H10" s="2">
        <v>39</v>
      </c>
      <c r="I10" s="2">
        <v>0</v>
      </c>
      <c r="J10" s="2">
        <f>H10-I10</f>
        <v>39</v>
      </c>
      <c r="K10" s="2">
        <v>2</v>
      </c>
      <c r="L10" s="2">
        <v>25</v>
      </c>
    </row>
    <row r="11" spans="1:12" x14ac:dyDescent="0.25">
      <c r="A11" s="2">
        <v>3</v>
      </c>
      <c r="B11" s="2" t="s">
        <v>27</v>
      </c>
      <c r="C11" s="2">
        <v>44</v>
      </c>
      <c r="D11" s="2">
        <v>14</v>
      </c>
      <c r="E11" s="8">
        <v>0.46249999999999997</v>
      </c>
      <c r="F11" s="8">
        <v>0.59236111111111112</v>
      </c>
      <c r="G11" s="8">
        <f>F11-E11</f>
        <v>0.12986111111111115</v>
      </c>
      <c r="H11" s="2">
        <v>3</v>
      </c>
      <c r="I11" s="2">
        <v>7</v>
      </c>
      <c r="J11" s="2">
        <v>0</v>
      </c>
      <c r="K11" s="2">
        <v>3</v>
      </c>
      <c r="L11" s="2">
        <f>18*0.8</f>
        <v>14.4</v>
      </c>
    </row>
    <row r="12" spans="1:12" x14ac:dyDescent="0.25">
      <c r="A12" s="2">
        <v>4</v>
      </c>
      <c r="B12" s="2" t="s">
        <v>26</v>
      </c>
      <c r="C12" s="2">
        <v>45</v>
      </c>
      <c r="D12" s="2">
        <v>14</v>
      </c>
      <c r="E12" s="8">
        <v>0.46249999999999997</v>
      </c>
      <c r="F12" s="8">
        <v>0.59236111111111112</v>
      </c>
      <c r="G12" s="8">
        <f>F12-E12</f>
        <v>0.12986111111111115</v>
      </c>
      <c r="H12" s="2">
        <v>3</v>
      </c>
      <c r="I12" s="2">
        <v>7</v>
      </c>
      <c r="J12" s="2">
        <v>0</v>
      </c>
      <c r="K12" s="2">
        <v>3</v>
      </c>
      <c r="L12" s="2">
        <f>18*0.8</f>
        <v>14.4</v>
      </c>
    </row>
    <row r="13" spans="1:12" x14ac:dyDescent="0.25">
      <c r="A13" s="2">
        <v>5</v>
      </c>
      <c r="B13" s="2" t="s">
        <v>45</v>
      </c>
      <c r="C13" s="2">
        <v>41</v>
      </c>
      <c r="D13" s="2"/>
      <c r="E13" s="8">
        <v>0.45833333333333331</v>
      </c>
      <c r="F13" s="8" t="s">
        <v>52</v>
      </c>
      <c r="G13" s="2"/>
      <c r="H13" s="2"/>
      <c r="I13" s="2"/>
      <c r="J13" s="2"/>
      <c r="K13" s="2"/>
      <c r="L13" s="2"/>
    </row>
    <row r="14" spans="1:12" x14ac:dyDescent="0.25">
      <c r="A14" s="2">
        <v>6</v>
      </c>
      <c r="B14" s="2" t="s">
        <v>39</v>
      </c>
      <c r="C14" s="2">
        <v>42</v>
      </c>
      <c r="D14" s="2">
        <v>23</v>
      </c>
      <c r="E14" s="8">
        <v>0.4597222222222222</v>
      </c>
      <c r="F14" s="8" t="s">
        <v>52</v>
      </c>
      <c r="G14" s="2"/>
      <c r="H14" s="2"/>
      <c r="I14" s="2"/>
      <c r="J14" s="2"/>
      <c r="K14" s="2"/>
      <c r="L14" s="2"/>
    </row>
    <row r="15" spans="1:12" x14ac:dyDescent="0.25">
      <c r="A15" s="2">
        <v>7</v>
      </c>
      <c r="B15" s="3"/>
      <c r="C15" s="2"/>
      <c r="D15" s="2"/>
      <c r="E15" s="4"/>
      <c r="F15" s="4"/>
      <c r="G15" s="4"/>
      <c r="H15" s="2"/>
      <c r="I15" s="2"/>
      <c r="J15" s="2"/>
      <c r="K15" s="2"/>
      <c r="L15" s="2"/>
    </row>
    <row r="16" spans="1:12" x14ac:dyDescent="0.25">
      <c r="A16" s="2">
        <v>8</v>
      </c>
      <c r="B16" s="3"/>
      <c r="C16" s="2"/>
      <c r="D16" s="2"/>
      <c r="E16" s="4"/>
      <c r="F16" s="4"/>
      <c r="G16" s="4"/>
      <c r="H16" s="2"/>
      <c r="I16" s="2"/>
      <c r="J16" s="2"/>
      <c r="K16" s="2"/>
      <c r="L16" s="2"/>
    </row>
    <row r="17" spans="1:12" x14ac:dyDescent="0.25">
      <c r="A17" s="2">
        <v>9</v>
      </c>
      <c r="B17" s="3"/>
      <c r="C17" s="2"/>
      <c r="D17" s="2"/>
      <c r="E17" s="4"/>
      <c r="F17" s="4"/>
      <c r="G17" s="4"/>
      <c r="H17" s="2"/>
      <c r="I17" s="2"/>
      <c r="J17" s="2"/>
      <c r="K17" s="2"/>
      <c r="L17" s="2"/>
    </row>
    <row r="18" spans="1:12" x14ac:dyDescent="0.25">
      <c r="A18" s="2">
        <v>10</v>
      </c>
      <c r="B18" s="3"/>
      <c r="C18" s="2"/>
      <c r="D18" s="2"/>
      <c r="E18" s="4"/>
      <c r="F18" s="4"/>
      <c r="G18" s="4"/>
      <c r="H18" s="2"/>
      <c r="I18" s="2"/>
      <c r="J18" s="2"/>
      <c r="K18" s="2"/>
      <c r="L18" s="2"/>
    </row>
    <row r="19" spans="1:12" x14ac:dyDescent="0.25">
      <c r="A19" s="2">
        <v>11</v>
      </c>
      <c r="B19" s="3"/>
      <c r="C19" s="2"/>
      <c r="D19" s="2"/>
      <c r="E19" s="4"/>
      <c r="F19" s="4"/>
      <c r="G19" s="4"/>
      <c r="H19" s="2"/>
      <c r="I19" s="2"/>
      <c r="J19" s="2"/>
      <c r="K19" s="2"/>
      <c r="L19" s="2"/>
    </row>
    <row r="22" spans="1:12" x14ac:dyDescent="0.25">
      <c r="B22" s="7" t="s">
        <v>22</v>
      </c>
      <c r="D22" t="s">
        <v>48</v>
      </c>
    </row>
    <row r="23" spans="1:12" x14ac:dyDescent="0.25">
      <c r="C23" t="s">
        <v>23</v>
      </c>
    </row>
    <row r="24" spans="1:12" x14ac:dyDescent="0.25">
      <c r="B24" s="7" t="s">
        <v>24</v>
      </c>
      <c r="D24" t="s">
        <v>49</v>
      </c>
    </row>
  </sheetData>
  <sortState ref="B9:M14">
    <sortCondition descending="1" ref="J9:J14"/>
    <sortCondition ref="G9:G14"/>
  </sortState>
  <mergeCells count="4">
    <mergeCell ref="A2:L2"/>
    <mergeCell ref="A3:L3"/>
    <mergeCell ref="A4:L4"/>
    <mergeCell ref="A5:L5"/>
  </mergeCells>
  <pageMargins left="0.7" right="0.7" top="0.75" bottom="0.75" header="0.3" footer="0.3"/>
  <pageSetup paperSize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0"/>
  <sheetViews>
    <sheetView topLeftCell="A2" zoomScale="85" zoomScaleNormal="85" workbookViewId="0">
      <selection activeCell="B39" sqref="B39"/>
    </sheetView>
  </sheetViews>
  <sheetFormatPr defaultRowHeight="15" x14ac:dyDescent="0.25"/>
  <cols>
    <col min="1" max="1" width="4.5703125" customWidth="1"/>
    <col min="2" max="2" width="27.28515625" customWidth="1"/>
    <col min="3" max="3" width="10.42578125" customWidth="1"/>
    <col min="4" max="4" width="8.140625" customWidth="1"/>
    <col min="6" max="6" width="9.140625" customWidth="1"/>
    <col min="7" max="7" width="10.28515625" customWidth="1"/>
    <col min="8" max="8" width="7" customWidth="1"/>
    <col min="9" max="9" width="6.7109375" customWidth="1"/>
    <col min="10" max="11" width="6.5703125" customWidth="1"/>
    <col min="12" max="12" width="13.28515625" customWidth="1"/>
  </cols>
  <sheetData>
    <row r="2" spans="1:12" ht="18.75" x14ac:dyDescent="0.3">
      <c r="A2" s="10" t="s">
        <v>50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11" t="s">
        <v>17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x14ac:dyDescent="0.25">
      <c r="A4" s="9" t="s">
        <v>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x14ac:dyDescent="0.25">
      <c r="A5" s="11" t="s">
        <v>19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B6" t="s">
        <v>20</v>
      </c>
      <c r="C6" s="6" t="s">
        <v>28</v>
      </c>
    </row>
    <row r="7" spans="1:12" x14ac:dyDescent="0.25">
      <c r="A7" t="s">
        <v>53</v>
      </c>
      <c r="L7" s="5" t="s">
        <v>54</v>
      </c>
    </row>
    <row r="8" spans="1:12" ht="29.25" customHeight="1" x14ac:dyDescent="0.25">
      <c r="A8" s="1" t="s">
        <v>2</v>
      </c>
      <c r="B8" s="1" t="s">
        <v>0</v>
      </c>
      <c r="C8" s="1" t="s">
        <v>1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16</v>
      </c>
    </row>
    <row r="9" spans="1:12" x14ac:dyDescent="0.25">
      <c r="A9" s="2">
        <v>1</v>
      </c>
      <c r="B9" s="2" t="s">
        <v>34</v>
      </c>
      <c r="C9" s="2">
        <v>53</v>
      </c>
      <c r="D9" s="2">
        <v>23</v>
      </c>
      <c r="E9" s="8">
        <v>0.47638888888888892</v>
      </c>
      <c r="F9" s="8">
        <v>0.60138888888888886</v>
      </c>
      <c r="G9" s="8">
        <f>F9-E9</f>
        <v>0.12499999999999994</v>
      </c>
      <c r="H9" s="2">
        <v>79</v>
      </c>
      <c r="I9" s="2">
        <v>0</v>
      </c>
      <c r="J9" s="2">
        <f>H9-I9</f>
        <v>79</v>
      </c>
      <c r="K9" s="2">
        <v>1</v>
      </c>
      <c r="L9" s="2">
        <v>30</v>
      </c>
    </row>
    <row r="10" spans="1:12" x14ac:dyDescent="0.25">
      <c r="A10" s="2">
        <v>2</v>
      </c>
      <c r="B10" s="2" t="s">
        <v>32</v>
      </c>
      <c r="C10" s="2">
        <v>54</v>
      </c>
      <c r="D10" s="2">
        <v>45</v>
      </c>
      <c r="E10" s="8">
        <v>0.4777777777777778</v>
      </c>
      <c r="F10" s="8">
        <v>0.59027777777777779</v>
      </c>
      <c r="G10" s="8">
        <f>F10-E10</f>
        <v>0.11249999999999999</v>
      </c>
      <c r="H10" s="2">
        <v>71</v>
      </c>
      <c r="I10" s="2">
        <v>0</v>
      </c>
      <c r="J10" s="2">
        <v>77</v>
      </c>
      <c r="K10" s="2">
        <v>2</v>
      </c>
      <c r="L10" s="2">
        <v>25</v>
      </c>
    </row>
    <row r="11" spans="1:12" x14ac:dyDescent="0.25">
      <c r="A11" s="2">
        <v>3</v>
      </c>
      <c r="B11" s="2" t="s">
        <v>29</v>
      </c>
      <c r="C11" s="2">
        <v>51</v>
      </c>
      <c r="D11" s="2">
        <v>53</v>
      </c>
      <c r="E11" s="8">
        <v>0.47361111111111115</v>
      </c>
      <c r="F11" s="8">
        <v>0.58472222222222225</v>
      </c>
      <c r="G11" s="8">
        <f>F11-E11</f>
        <v>0.1111111111111111</v>
      </c>
      <c r="H11" s="2">
        <v>58</v>
      </c>
      <c r="I11" s="2">
        <v>0</v>
      </c>
      <c r="J11" s="2">
        <f>H11-I11</f>
        <v>58</v>
      </c>
      <c r="K11" s="2">
        <v>3</v>
      </c>
      <c r="L11" s="2">
        <v>20</v>
      </c>
    </row>
    <row r="12" spans="1:12" x14ac:dyDescent="0.25">
      <c r="A12" s="2">
        <v>4</v>
      </c>
      <c r="B12" s="2" t="s">
        <v>30</v>
      </c>
      <c r="C12" s="2">
        <v>52</v>
      </c>
      <c r="D12" s="2">
        <v>33</v>
      </c>
      <c r="E12" s="8">
        <v>0.47500000000000003</v>
      </c>
      <c r="F12" s="8">
        <v>0.58402777777777781</v>
      </c>
      <c r="G12" s="8">
        <f>F12-E12</f>
        <v>0.10902777777777778</v>
      </c>
      <c r="H12" s="2">
        <v>54</v>
      </c>
      <c r="I12" s="2">
        <v>0</v>
      </c>
      <c r="J12" s="2">
        <f>H12-I12</f>
        <v>54</v>
      </c>
      <c r="K12" s="2">
        <v>4</v>
      </c>
      <c r="L12" s="2">
        <v>18</v>
      </c>
    </row>
    <row r="13" spans="1:12" x14ac:dyDescent="0.25">
      <c r="A13" s="2">
        <v>5</v>
      </c>
      <c r="B13" s="3"/>
      <c r="C13" s="2"/>
      <c r="D13" s="2"/>
      <c r="E13" s="4"/>
      <c r="F13" s="4"/>
      <c r="G13" s="4"/>
      <c r="H13" s="2"/>
      <c r="I13" s="2"/>
      <c r="J13" s="2"/>
      <c r="K13" s="2"/>
      <c r="L13" s="2"/>
    </row>
    <row r="14" spans="1:12" x14ac:dyDescent="0.25">
      <c r="A14" s="2">
        <v>6</v>
      </c>
      <c r="B14" s="3"/>
      <c r="C14" s="2"/>
      <c r="D14" s="2"/>
      <c r="E14" s="4"/>
      <c r="F14" s="4"/>
      <c r="G14" s="4"/>
      <c r="H14" s="2"/>
      <c r="I14" s="2"/>
      <c r="J14" s="2"/>
      <c r="K14" s="2"/>
      <c r="L14" s="2"/>
    </row>
    <row r="15" spans="1:12" x14ac:dyDescent="0.25">
      <c r="A15" s="2">
        <v>7</v>
      </c>
      <c r="B15" s="3"/>
      <c r="C15" s="2"/>
      <c r="D15" s="2"/>
      <c r="E15" s="4"/>
      <c r="F15" s="4"/>
      <c r="G15" s="4"/>
      <c r="H15" s="2"/>
      <c r="I15" s="2"/>
      <c r="J15" s="2"/>
      <c r="K15" s="2"/>
      <c r="L15" s="2"/>
    </row>
    <row r="18" spans="2:4" x14ac:dyDescent="0.25">
      <c r="B18" s="7" t="s">
        <v>22</v>
      </c>
      <c r="D18" t="s">
        <v>48</v>
      </c>
    </row>
    <row r="19" spans="2:4" x14ac:dyDescent="0.25">
      <c r="C19" t="s">
        <v>23</v>
      </c>
    </row>
    <row r="20" spans="2:4" x14ac:dyDescent="0.25">
      <c r="B20" s="7" t="s">
        <v>24</v>
      </c>
      <c r="D20" t="s">
        <v>49</v>
      </c>
    </row>
  </sheetData>
  <sortState ref="B9:M12">
    <sortCondition descending="1" ref="J9:J12"/>
    <sortCondition ref="G9:G12"/>
  </sortState>
  <mergeCells count="4">
    <mergeCell ref="A2:L2"/>
    <mergeCell ref="A3:L3"/>
    <mergeCell ref="A4:L4"/>
    <mergeCell ref="A5:L5"/>
  </mergeCells>
  <pageMargins left="0.7" right="0.7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мужчины</vt:lpstr>
      <vt:lpstr>женчины</vt:lpstr>
      <vt:lpstr>пеший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ADS024</dc:creator>
  <cp:lastModifiedBy>ADS</cp:lastModifiedBy>
  <cp:lastPrinted>2013-05-11T20:24:00Z</cp:lastPrinted>
  <dcterms:created xsi:type="dcterms:W3CDTF">2013-04-28T12:18:53Z</dcterms:created>
  <dcterms:modified xsi:type="dcterms:W3CDTF">2013-05-14T06:25:02Z</dcterms:modified>
</cp:coreProperties>
</file>